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_tender\3-Revamp_SCADA_Telecommunication\6-Addendum_2\Addendum_2\New folder\"/>
    </mc:Choice>
  </mc:AlternateContent>
  <bookViews>
    <workbookView xWindow="0" yWindow="0" windowWidth="23040" windowHeight="7056"/>
  </bookViews>
  <sheets>
    <sheet name="Lot-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5" i="1" l="1"/>
  <c r="I59" i="1"/>
  <c r="H99" i="1" l="1"/>
  <c r="I7" i="1"/>
  <c r="I8" i="1"/>
  <c r="I9" i="1"/>
  <c r="I11" i="1"/>
  <c r="I12" i="1"/>
  <c r="I13" i="1"/>
  <c r="I14" i="1"/>
  <c r="I15" i="1"/>
  <c r="I16" i="1"/>
  <c r="I17" i="1"/>
  <c r="I18" i="1"/>
  <c r="I19" i="1"/>
  <c r="I20" i="1"/>
  <c r="I21" i="1"/>
  <c r="I22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1" i="1"/>
  <c r="I52" i="1"/>
  <c r="I53" i="1"/>
  <c r="I54" i="1"/>
  <c r="I55" i="1"/>
  <c r="I56" i="1"/>
  <c r="I57" i="1"/>
  <c r="I58" i="1"/>
  <c r="I61" i="1"/>
  <c r="I62" i="1"/>
  <c r="I63" i="1"/>
  <c r="I64" i="1"/>
  <c r="I65" i="1"/>
  <c r="I66" i="1"/>
  <c r="I68" i="1"/>
  <c r="I69" i="1"/>
  <c r="I70" i="1"/>
  <c r="I71" i="1"/>
  <c r="I72" i="1"/>
  <c r="I74" i="1"/>
  <c r="I75" i="1"/>
  <c r="I76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6" i="1"/>
  <c r="I6" i="1"/>
</calcChain>
</file>

<file path=xl/sharedStrings.xml><?xml version="1.0" encoding="utf-8"?>
<sst xmlns="http://schemas.openxmlformats.org/spreadsheetml/2006/main" count="221" uniqueCount="122">
  <si>
    <t>Item Description</t>
  </si>
  <si>
    <t>Unit</t>
  </si>
  <si>
    <t>Quantity</t>
  </si>
  <si>
    <t>Total Qty.</t>
  </si>
  <si>
    <t>Remarks</t>
  </si>
  <si>
    <t>Main NLDC</t>
  </si>
  <si>
    <t>B/up NLDC</t>
  </si>
  <si>
    <t>4 = 1 x 3</t>
  </si>
  <si>
    <t>A</t>
  </si>
  <si>
    <t>MAIN EQUIPMENT</t>
  </si>
  <si>
    <t>Application Software</t>
  </si>
  <si>
    <t>SCADA applications</t>
  </si>
  <si>
    <t>Lot</t>
  </si>
  <si>
    <t>ICCP Communication</t>
  </si>
  <si>
    <t>Network Management System</t>
  </si>
  <si>
    <t>Historian System (ISR)</t>
  </si>
  <si>
    <t>EMS applications</t>
  </si>
  <si>
    <t>a)</t>
  </si>
  <si>
    <t>- Network Topology</t>
  </si>
  <si>
    <t>b)</t>
  </si>
  <si>
    <t>- State Estimation</t>
  </si>
  <si>
    <t>c)</t>
  </si>
  <si>
    <t>- Optimal Power flow Analysis</t>
  </si>
  <si>
    <t>d)</t>
  </si>
  <si>
    <t>- Bus Load Forecast (BLF)</t>
  </si>
  <si>
    <t>e)</t>
  </si>
  <si>
    <t>- Contingency analysis</t>
  </si>
  <si>
    <t>f)</t>
  </si>
  <si>
    <t>g)</t>
  </si>
  <si>
    <t>h)</t>
  </si>
  <si>
    <t>- Load Forecasting</t>
  </si>
  <si>
    <t>Web Server Application</t>
  </si>
  <si>
    <t>Dispatcher Training Simulator (DTS)</t>
  </si>
  <si>
    <t>-</t>
  </si>
  <si>
    <t>Centralized Management Console applications</t>
  </si>
  <si>
    <t>Patch Management software</t>
  </si>
  <si>
    <t xml:space="preserve">Image Backup software </t>
  </si>
  <si>
    <t>Antivirus server software</t>
  </si>
  <si>
    <t>Computer System Hardware</t>
  </si>
  <si>
    <t>Servers</t>
  </si>
  <si>
    <t xml:space="preserve">SCADA/EMS Server </t>
  </si>
  <si>
    <t>Nos.</t>
  </si>
  <si>
    <t>Historian System (ISR) Server</t>
  </si>
  <si>
    <t>ICCP Server</t>
  </si>
  <si>
    <t>Communication Front End (CFE) Sever</t>
  </si>
  <si>
    <t>NMS Server</t>
  </si>
  <si>
    <t>Web/Replica Data/ Antivirus/ Patch Management Server</t>
  </si>
  <si>
    <t>Centralized Management Console / Image Backup</t>
  </si>
  <si>
    <t>Dispatcher Training Simulator Server</t>
  </si>
  <si>
    <t>Dual TFT Monitor</t>
  </si>
  <si>
    <t>Operator Workstation console</t>
  </si>
  <si>
    <t>Workstation for DTS</t>
  </si>
  <si>
    <t>Workstation for DDS</t>
  </si>
  <si>
    <t>Engineering Laptop</t>
  </si>
  <si>
    <t>Next Generation Firewall (NGFW)</t>
  </si>
  <si>
    <t>External NGFW</t>
  </si>
  <si>
    <t>Internal NGFW</t>
  </si>
  <si>
    <t>LAN switches</t>
  </si>
  <si>
    <t>Dual CFE LAN</t>
  </si>
  <si>
    <t>Dual DMZ LAN</t>
  </si>
  <si>
    <t>DTS LAN</t>
  </si>
  <si>
    <t>Auxiliary Storage for Historian</t>
  </si>
  <si>
    <t>NAS Box</t>
  </si>
  <si>
    <t>Server Rack With IP based KVM Switch</t>
  </si>
  <si>
    <t>Multifunction Laser Printer</t>
  </si>
  <si>
    <t>Time and Frequency System displays</t>
  </si>
  <si>
    <t>Time &amp; Frequency System (GPS based)</t>
  </si>
  <si>
    <t>Digital display for Day</t>
  </si>
  <si>
    <t>Digital display for Time</t>
  </si>
  <si>
    <t>Digital display for Frequency</t>
  </si>
  <si>
    <t>ICCP Integration</t>
  </si>
  <si>
    <t>Integration with Indian NLDC</t>
  </si>
  <si>
    <t>Integration with DMS</t>
  </si>
  <si>
    <t>Furniture</t>
  </si>
  <si>
    <t>B</t>
  </si>
  <si>
    <t>MISCELLANEOUS</t>
  </si>
  <si>
    <t>Heavy duty Air Conditioner</t>
  </si>
  <si>
    <t>Uninterruptible Power Supply (UPS)</t>
  </si>
  <si>
    <t>VRLA maintenance-free Battery</t>
  </si>
  <si>
    <t>Input ACDB</t>
  </si>
  <si>
    <t>Output ACDB</t>
  </si>
  <si>
    <t>Civil works</t>
  </si>
  <si>
    <t>C</t>
  </si>
  <si>
    <t>TRAINING FOR SCADA/EMS</t>
  </si>
  <si>
    <t xml:space="preserve">Computer System Software and Hardware </t>
  </si>
  <si>
    <t>Database &amp; Display, Applications Software, and Historian</t>
  </si>
  <si>
    <t>NMS and Cyber Security</t>
  </si>
  <si>
    <t>Operator Applications Trainings</t>
  </si>
  <si>
    <t>Auxiliary Power Supply systems</t>
  </si>
  <si>
    <t>D</t>
  </si>
  <si>
    <t>MANDATORY SPARES</t>
  </si>
  <si>
    <t>Servers including all main memory, auxiliary memory, interface cards complete one of each type</t>
  </si>
  <si>
    <t>LAN switch one of each type</t>
  </si>
  <si>
    <t>Router</t>
  </si>
  <si>
    <t>E</t>
  </si>
  <si>
    <t>MAINTENANCE SUPPORT</t>
  </si>
  <si>
    <t>Annual Maintenance Contract</t>
  </si>
  <si>
    <t>Year 1</t>
  </si>
  <si>
    <t>Year 2</t>
  </si>
  <si>
    <t>Year 3</t>
  </si>
  <si>
    <t>Year 4</t>
  </si>
  <si>
    <t>Year 5</t>
  </si>
  <si>
    <t>Annual Cyber Security Auditing</t>
  </si>
  <si>
    <r>
      <t>1</t>
    </r>
    <r>
      <rPr>
        <i/>
        <vertAlign val="superscript"/>
        <sz val="10"/>
        <color theme="1"/>
        <rFont val="Gadugi"/>
        <family val="2"/>
      </rPr>
      <t>st</t>
    </r>
    <r>
      <rPr>
        <i/>
        <sz val="10"/>
        <color theme="1"/>
        <rFont val="Gadugi"/>
        <family val="2"/>
      </rPr>
      <t xml:space="preserve"> Year</t>
    </r>
  </si>
  <si>
    <r>
      <t>2</t>
    </r>
    <r>
      <rPr>
        <i/>
        <vertAlign val="superscript"/>
        <sz val="10"/>
        <color theme="1"/>
        <rFont val="Gadugi"/>
        <family val="2"/>
      </rPr>
      <t>nd</t>
    </r>
    <r>
      <rPr>
        <i/>
        <sz val="10"/>
        <color theme="1"/>
        <rFont val="Gadugi"/>
        <family val="2"/>
      </rPr>
      <t xml:space="preserve"> Year</t>
    </r>
  </si>
  <si>
    <r>
      <t>3</t>
    </r>
    <r>
      <rPr>
        <i/>
        <vertAlign val="superscript"/>
        <sz val="10"/>
        <color theme="1"/>
        <rFont val="Gadugi"/>
        <family val="2"/>
      </rPr>
      <t>rd</t>
    </r>
    <r>
      <rPr>
        <i/>
        <sz val="10"/>
        <color theme="1"/>
        <rFont val="Gadugi"/>
        <family val="2"/>
      </rPr>
      <t xml:space="preserve"> Year</t>
    </r>
  </si>
  <si>
    <r>
      <t>4</t>
    </r>
    <r>
      <rPr>
        <i/>
        <vertAlign val="superscript"/>
        <sz val="10"/>
        <color theme="1"/>
        <rFont val="Gadugi"/>
        <family val="2"/>
      </rPr>
      <t>th</t>
    </r>
    <r>
      <rPr>
        <i/>
        <sz val="10"/>
        <color theme="1"/>
        <rFont val="Gadugi"/>
        <family val="2"/>
      </rPr>
      <t xml:space="preserve"> Year</t>
    </r>
  </si>
  <si>
    <r>
      <t>5</t>
    </r>
    <r>
      <rPr>
        <i/>
        <vertAlign val="superscript"/>
        <sz val="10"/>
        <color theme="1"/>
        <rFont val="Gadugi"/>
        <family val="2"/>
      </rPr>
      <t>th</t>
    </r>
    <r>
      <rPr>
        <i/>
        <sz val="10"/>
        <color theme="1"/>
        <rFont val="Gadugi"/>
        <family val="2"/>
      </rPr>
      <t xml:space="preserve"> Year</t>
    </r>
  </si>
  <si>
    <t>Annual Refresher Course</t>
  </si>
  <si>
    <t>F</t>
  </si>
  <si>
    <t>INSTALLATION, TESTING, AND COMMISSIONING</t>
  </si>
  <si>
    <t>Installation, Testing, and Commissioning of all the SCADA/EMS systems as required for operation of all the systems as per the technical specifications.</t>
  </si>
  <si>
    <t>Total Amount in Figure (Nu)</t>
  </si>
  <si>
    <t>Sl. No.</t>
  </si>
  <si>
    <t>Unit Price (Nu/INR)</t>
  </si>
  <si>
    <t>Total Price (Nu/INR)</t>
  </si>
  <si>
    <r>
      <t>Ex-works (Nu</t>
    </r>
    <r>
      <rPr>
        <b/>
        <i/>
        <sz val="9"/>
        <color rgb="FFFF0000"/>
        <rFont val="Gadugi"/>
        <family val="2"/>
      </rPr>
      <t>/INR</t>
    </r>
    <r>
      <rPr>
        <b/>
        <i/>
        <sz val="9"/>
        <color theme="1"/>
        <rFont val="Gadugi"/>
        <family val="2"/>
      </rPr>
      <t>)</t>
    </r>
  </si>
  <si>
    <t>Installation, Testing, and commissioning of Air Conditioners (AC)</t>
  </si>
  <si>
    <t>Installation, Testing, and commissioning of Auxiliary Power Supply such as ACDB, UPS, and VRLA battery banks</t>
  </si>
  <si>
    <t>Video Projection System</t>
  </si>
  <si>
    <t>Installation, Testing, and commissioning of Video Projection System</t>
  </si>
  <si>
    <t>Dual SCADA/EMS 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</si>
</sst>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9"/>
      <color theme="1"/>
      <name val="Gadugi"/>
      <family val="2"/>
    </font>
    <font>
      <i/>
      <sz val="10"/>
      <color theme="1"/>
      <name val="Gadugi"/>
      <family val="2"/>
    </font>
    <font>
      <b/>
      <i/>
      <sz val="10"/>
      <color theme="1"/>
      <name val="Gadugi"/>
      <family val="2"/>
    </font>
    <font>
      <i/>
      <vertAlign val="superscript"/>
      <sz val="10"/>
      <color theme="1"/>
      <name val="Gadugi"/>
      <family val="2"/>
    </font>
    <font>
      <b/>
      <i/>
      <sz val="9"/>
      <color rgb="FFFF0000"/>
      <name val="Gadugi"/>
      <family val="2"/>
    </font>
    <font>
      <i/>
      <sz val="10"/>
      <name val="Gadugi"/>
      <family val="2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1" xfId="0" applyFont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43" fontId="2" fillId="2" borderId="1" xfId="1" applyFont="1" applyFill="1" applyBorder="1" applyAlignment="1" applyProtection="1">
      <alignment vertical="center" wrapText="1"/>
      <protection locked="0"/>
    </xf>
    <xf numFmtId="43" fontId="2" fillId="2" borderId="1" xfId="1" applyFont="1" applyFill="1" applyBorder="1" applyAlignment="1" applyProtection="1">
      <alignment vertical="center"/>
      <protection locked="0"/>
    </xf>
    <xf numFmtId="43" fontId="2" fillId="0" borderId="1" xfId="1" applyFont="1" applyBorder="1" applyAlignment="1" applyProtection="1">
      <alignment vertical="center" wrapText="1"/>
      <protection locked="0"/>
    </xf>
    <xf numFmtId="43" fontId="2" fillId="0" borderId="1" xfId="1" applyFont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 wrapText="1"/>
      <protection locked="0"/>
    </xf>
    <xf numFmtId="0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1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</xf>
    <xf numFmtId="43" fontId="2" fillId="2" borderId="1" xfId="1" applyFont="1" applyFill="1" applyBorder="1" applyAlignment="1" applyProtection="1">
      <alignment vertical="center"/>
    </xf>
    <xf numFmtId="43" fontId="2" fillId="0" borderId="1" xfId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4" fillId="0" borderId="1" xfId="0" applyFont="1" applyBorder="1" applyAlignment="1" applyProtection="1">
      <alignment vertical="center" wrapText="1"/>
    </xf>
    <xf numFmtId="43" fontId="4" fillId="0" borderId="1" xfId="1" applyFont="1" applyBorder="1" applyAlignment="1" applyProtection="1">
      <alignment vertical="center"/>
    </xf>
    <xf numFmtId="0" fontId="4" fillId="3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right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 wrapText="1"/>
    </xf>
    <xf numFmtId="0" fontId="0" fillId="0" borderId="0" xfId="0" applyProtection="1"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43" fontId="0" fillId="0" borderId="0" xfId="1" applyFont="1" applyProtection="1"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right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3" fontId="9" fillId="0" borderId="1" xfId="1" applyFont="1" applyFill="1" applyBorder="1" applyAlignment="1" applyProtection="1">
      <alignment vertical="center" wrapText="1"/>
      <protection locked="0"/>
    </xf>
    <xf numFmtId="43" fontId="9" fillId="0" borderId="1" xfId="1" applyFont="1" applyFill="1" applyBorder="1" applyAlignment="1" applyProtection="1">
      <alignment vertical="center"/>
      <protection locked="0"/>
    </xf>
    <xf numFmtId="43" fontId="8" fillId="0" borderId="1" xfId="1" applyFont="1" applyFill="1" applyBorder="1" applyAlignment="1" applyProtection="1">
      <alignment vertical="center"/>
    </xf>
    <xf numFmtId="0" fontId="9" fillId="0" borderId="1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vertical="center"/>
      <protection locked="0"/>
    </xf>
    <xf numFmtId="0" fontId="0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vertical="center"/>
    </xf>
    <xf numFmtId="2" fontId="4" fillId="0" borderId="1" xfId="0" applyNumberFormat="1" applyFont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43" fontId="3" fillId="0" borderId="1" xfId="1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 wrapText="1"/>
    </xf>
    <xf numFmtId="43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"/>
  <sheetViews>
    <sheetView tabSelected="1" zoomScaleNormal="100" workbookViewId="0">
      <selection activeCell="L12" sqref="L12"/>
    </sheetView>
  </sheetViews>
  <sheetFormatPr defaultColWidth="9.109375" defaultRowHeight="14.4" x14ac:dyDescent="0.3"/>
  <cols>
    <col min="1" max="1" width="9.109375" style="26"/>
    <col min="2" max="2" width="37" style="26" customWidth="1"/>
    <col min="3" max="6" width="9.109375" style="26"/>
    <col min="7" max="7" width="12.88671875" style="29" customWidth="1"/>
    <col min="8" max="8" width="14.33203125" style="29" customWidth="1"/>
    <col min="9" max="9" width="14.109375" style="29" customWidth="1"/>
    <col min="10" max="10" width="10.33203125" style="26" customWidth="1"/>
    <col min="11" max="16384" width="9.109375" style="26"/>
  </cols>
  <sheetData>
    <row r="1" spans="1:10" x14ac:dyDescent="0.3">
      <c r="A1" s="50" t="s">
        <v>113</v>
      </c>
      <c r="B1" s="50" t="s">
        <v>0</v>
      </c>
      <c r="C1" s="50" t="s">
        <v>1</v>
      </c>
      <c r="D1" s="50" t="s">
        <v>2</v>
      </c>
      <c r="E1" s="50"/>
      <c r="F1" s="50" t="s">
        <v>3</v>
      </c>
      <c r="G1" s="51" t="s">
        <v>116</v>
      </c>
      <c r="H1" s="51" t="s">
        <v>114</v>
      </c>
      <c r="I1" s="51" t="s">
        <v>115</v>
      </c>
      <c r="J1" s="50" t="s">
        <v>4</v>
      </c>
    </row>
    <row r="2" spans="1:10" ht="24" x14ac:dyDescent="0.3">
      <c r="A2" s="50"/>
      <c r="B2" s="50"/>
      <c r="C2" s="50"/>
      <c r="D2" s="13" t="s">
        <v>5</v>
      </c>
      <c r="E2" s="13" t="s">
        <v>6</v>
      </c>
      <c r="F2" s="50"/>
      <c r="G2" s="51"/>
      <c r="H2" s="51"/>
      <c r="I2" s="51"/>
      <c r="J2" s="50"/>
    </row>
    <row r="3" spans="1:10" ht="15.6" x14ac:dyDescent="0.3">
      <c r="A3" s="1"/>
      <c r="B3" s="1"/>
      <c r="C3" s="1"/>
      <c r="D3" s="1"/>
      <c r="E3" s="1"/>
      <c r="F3" s="11">
        <v>1</v>
      </c>
      <c r="G3" s="28">
        <v>2</v>
      </c>
      <c r="H3" s="28">
        <v>3</v>
      </c>
      <c r="I3" s="12" t="s">
        <v>7</v>
      </c>
      <c r="J3" s="27"/>
    </row>
    <row r="4" spans="1:10" ht="15.6" x14ac:dyDescent="0.3">
      <c r="A4" s="14" t="s">
        <v>8</v>
      </c>
      <c r="B4" s="14" t="s">
        <v>9</v>
      </c>
      <c r="C4" s="23"/>
      <c r="D4" s="23"/>
      <c r="E4" s="23"/>
      <c r="F4" s="23"/>
      <c r="G4" s="5"/>
      <c r="H4" s="6"/>
      <c r="I4" s="15"/>
      <c r="J4" s="2"/>
    </row>
    <row r="5" spans="1:10" ht="15.6" x14ac:dyDescent="0.3">
      <c r="A5" s="25">
        <v>1</v>
      </c>
      <c r="B5" s="25" t="s">
        <v>10</v>
      </c>
      <c r="C5" s="1"/>
      <c r="D5" s="1"/>
      <c r="E5" s="1"/>
      <c r="F5" s="1"/>
      <c r="G5" s="7"/>
      <c r="H5" s="8"/>
      <c r="I5" s="16"/>
      <c r="J5" s="3"/>
    </row>
    <row r="6" spans="1:10" ht="15.6" x14ac:dyDescent="0.3">
      <c r="A6" s="18">
        <v>1.1000000000000001</v>
      </c>
      <c r="B6" s="18" t="s">
        <v>11</v>
      </c>
      <c r="C6" s="22" t="s">
        <v>12</v>
      </c>
      <c r="D6" s="22">
        <v>1</v>
      </c>
      <c r="E6" s="22">
        <v>1</v>
      </c>
      <c r="F6" s="22">
        <v>2</v>
      </c>
      <c r="G6" s="7"/>
      <c r="H6" s="8"/>
      <c r="I6" s="19">
        <f>H6*F6</f>
        <v>0</v>
      </c>
      <c r="J6" s="3"/>
    </row>
    <row r="7" spans="1:10" ht="15.6" x14ac:dyDescent="0.3">
      <c r="A7" s="18">
        <v>1.2</v>
      </c>
      <c r="B7" s="18" t="s">
        <v>13</v>
      </c>
      <c r="C7" s="22" t="s">
        <v>12</v>
      </c>
      <c r="D7" s="22">
        <v>1</v>
      </c>
      <c r="E7" s="22">
        <v>1</v>
      </c>
      <c r="F7" s="22">
        <v>2</v>
      </c>
      <c r="G7" s="7"/>
      <c r="H7" s="8"/>
      <c r="I7" s="19">
        <f t="shared" ref="I7:I69" si="0">H7*F7</f>
        <v>0</v>
      </c>
      <c r="J7" s="3"/>
    </row>
    <row r="8" spans="1:10" ht="15.6" x14ac:dyDescent="0.3">
      <c r="A8" s="18">
        <v>1.3</v>
      </c>
      <c r="B8" s="20" t="s">
        <v>14</v>
      </c>
      <c r="C8" s="22" t="s">
        <v>12</v>
      </c>
      <c r="D8" s="22">
        <v>1</v>
      </c>
      <c r="E8" s="22">
        <v>1</v>
      </c>
      <c r="F8" s="22">
        <v>2</v>
      </c>
      <c r="G8" s="7"/>
      <c r="H8" s="8"/>
      <c r="I8" s="19">
        <f t="shared" si="0"/>
        <v>0</v>
      </c>
      <c r="J8" s="3"/>
    </row>
    <row r="9" spans="1:10" ht="15.6" x14ac:dyDescent="0.3">
      <c r="A9" s="18">
        <v>1.4</v>
      </c>
      <c r="B9" s="20" t="s">
        <v>15</v>
      </c>
      <c r="C9" s="22" t="s">
        <v>12</v>
      </c>
      <c r="D9" s="22">
        <v>1</v>
      </c>
      <c r="E9" s="22">
        <v>1</v>
      </c>
      <c r="F9" s="22">
        <v>2</v>
      </c>
      <c r="G9" s="7"/>
      <c r="H9" s="8"/>
      <c r="I9" s="19">
        <f t="shared" si="0"/>
        <v>0</v>
      </c>
      <c r="J9" s="3"/>
    </row>
    <row r="10" spans="1:10" ht="15.6" x14ac:dyDescent="0.3">
      <c r="A10" s="18">
        <v>1.5</v>
      </c>
      <c r="B10" s="18" t="s">
        <v>16</v>
      </c>
      <c r="C10" s="1"/>
      <c r="D10" s="1"/>
      <c r="E10" s="1"/>
      <c r="F10" s="1"/>
      <c r="G10" s="7"/>
      <c r="H10" s="8"/>
      <c r="I10" s="19"/>
      <c r="J10" s="3"/>
    </row>
    <row r="11" spans="1:10" ht="15.6" x14ac:dyDescent="0.3">
      <c r="A11" s="21" t="s">
        <v>17</v>
      </c>
      <c r="B11" s="20" t="s">
        <v>18</v>
      </c>
      <c r="C11" s="22" t="s">
        <v>12</v>
      </c>
      <c r="D11" s="22">
        <v>1</v>
      </c>
      <c r="E11" s="22">
        <v>1</v>
      </c>
      <c r="F11" s="22">
        <v>2</v>
      </c>
      <c r="G11" s="7"/>
      <c r="H11" s="8"/>
      <c r="I11" s="19">
        <f t="shared" si="0"/>
        <v>0</v>
      </c>
      <c r="J11" s="3"/>
    </row>
    <row r="12" spans="1:10" ht="15.6" x14ac:dyDescent="0.3">
      <c r="A12" s="21" t="s">
        <v>19</v>
      </c>
      <c r="B12" s="18" t="s">
        <v>20</v>
      </c>
      <c r="C12" s="22" t="s">
        <v>12</v>
      </c>
      <c r="D12" s="22">
        <v>1</v>
      </c>
      <c r="E12" s="22">
        <v>1</v>
      </c>
      <c r="F12" s="22">
        <v>2</v>
      </c>
      <c r="G12" s="7"/>
      <c r="H12" s="8"/>
      <c r="I12" s="19">
        <f t="shared" si="0"/>
        <v>0</v>
      </c>
      <c r="J12" s="3"/>
    </row>
    <row r="13" spans="1:10" ht="15.6" x14ac:dyDescent="0.3">
      <c r="A13" s="21" t="s">
        <v>21</v>
      </c>
      <c r="B13" s="18" t="s">
        <v>22</v>
      </c>
      <c r="C13" s="22" t="s">
        <v>12</v>
      </c>
      <c r="D13" s="22">
        <v>1</v>
      </c>
      <c r="E13" s="22">
        <v>1</v>
      </c>
      <c r="F13" s="22">
        <v>2</v>
      </c>
      <c r="G13" s="7"/>
      <c r="H13" s="8"/>
      <c r="I13" s="19">
        <f t="shared" si="0"/>
        <v>0</v>
      </c>
      <c r="J13" s="3"/>
    </row>
    <row r="14" spans="1:10" ht="15.6" x14ac:dyDescent="0.3">
      <c r="A14" s="21" t="s">
        <v>23</v>
      </c>
      <c r="B14" s="18" t="s">
        <v>24</v>
      </c>
      <c r="C14" s="22" t="s">
        <v>12</v>
      </c>
      <c r="D14" s="22">
        <v>1</v>
      </c>
      <c r="E14" s="22">
        <v>1</v>
      </c>
      <c r="F14" s="22">
        <v>2</v>
      </c>
      <c r="G14" s="7"/>
      <c r="H14" s="8"/>
      <c r="I14" s="19">
        <f t="shared" si="0"/>
        <v>0</v>
      </c>
      <c r="J14" s="3"/>
    </row>
    <row r="15" spans="1:10" ht="15.6" x14ac:dyDescent="0.3">
      <c r="A15" s="21" t="s">
        <v>25</v>
      </c>
      <c r="B15" s="18" t="s">
        <v>26</v>
      </c>
      <c r="C15" s="22" t="s">
        <v>12</v>
      </c>
      <c r="D15" s="22">
        <v>1</v>
      </c>
      <c r="E15" s="22">
        <v>1</v>
      </c>
      <c r="F15" s="22">
        <v>2</v>
      </c>
      <c r="G15" s="7"/>
      <c r="H15" s="8"/>
      <c r="I15" s="19">
        <f t="shared" si="0"/>
        <v>0</v>
      </c>
      <c r="J15" s="3"/>
    </row>
    <row r="16" spans="1:10" ht="15.6" x14ac:dyDescent="0.3">
      <c r="A16" s="32" t="s">
        <v>27</v>
      </c>
      <c r="B16" s="33" t="s">
        <v>30</v>
      </c>
      <c r="C16" s="34" t="s">
        <v>12</v>
      </c>
      <c r="D16" s="34">
        <v>1</v>
      </c>
      <c r="E16" s="34">
        <v>1</v>
      </c>
      <c r="F16" s="34">
        <v>2</v>
      </c>
      <c r="G16" s="35"/>
      <c r="H16" s="36"/>
      <c r="I16" s="37">
        <f t="shared" si="0"/>
        <v>0</v>
      </c>
      <c r="J16" s="38"/>
    </row>
    <row r="17" spans="1:10" ht="15.6" x14ac:dyDescent="0.3">
      <c r="A17" s="18">
        <v>1.6</v>
      </c>
      <c r="B17" s="18" t="s">
        <v>31</v>
      </c>
      <c r="C17" s="22" t="s">
        <v>12</v>
      </c>
      <c r="D17" s="22">
        <v>1</v>
      </c>
      <c r="E17" s="22">
        <v>1</v>
      </c>
      <c r="F17" s="22">
        <v>2</v>
      </c>
      <c r="G17" s="7"/>
      <c r="H17" s="8"/>
      <c r="I17" s="19">
        <f t="shared" si="0"/>
        <v>0</v>
      </c>
      <c r="J17" s="3"/>
    </row>
    <row r="18" spans="1:10" ht="15.6" x14ac:dyDescent="0.3">
      <c r="A18" s="18">
        <v>1.7</v>
      </c>
      <c r="B18" s="18" t="s">
        <v>32</v>
      </c>
      <c r="C18" s="22" t="s">
        <v>12</v>
      </c>
      <c r="D18" s="22">
        <v>1</v>
      </c>
      <c r="E18" s="22" t="s">
        <v>33</v>
      </c>
      <c r="F18" s="22">
        <v>1</v>
      </c>
      <c r="G18" s="7"/>
      <c r="H18" s="8"/>
      <c r="I18" s="19">
        <f t="shared" si="0"/>
        <v>0</v>
      </c>
      <c r="J18" s="3"/>
    </row>
    <row r="19" spans="1:10" ht="26.4" x14ac:dyDescent="0.3">
      <c r="A19" s="18">
        <v>1.8</v>
      </c>
      <c r="B19" s="18" t="s">
        <v>34</v>
      </c>
      <c r="C19" s="22" t="s">
        <v>12</v>
      </c>
      <c r="D19" s="22">
        <v>1</v>
      </c>
      <c r="E19" s="22">
        <v>1</v>
      </c>
      <c r="F19" s="22">
        <v>2</v>
      </c>
      <c r="G19" s="7"/>
      <c r="H19" s="8"/>
      <c r="I19" s="19">
        <f t="shared" si="0"/>
        <v>0</v>
      </c>
      <c r="J19" s="3"/>
    </row>
    <row r="20" spans="1:10" ht="15.6" x14ac:dyDescent="0.3">
      <c r="A20" s="18">
        <v>1.9</v>
      </c>
      <c r="B20" s="18" t="s">
        <v>35</v>
      </c>
      <c r="C20" s="22" t="s">
        <v>12</v>
      </c>
      <c r="D20" s="22">
        <v>1</v>
      </c>
      <c r="E20" s="22">
        <v>1</v>
      </c>
      <c r="F20" s="22">
        <v>2</v>
      </c>
      <c r="G20" s="7"/>
      <c r="H20" s="8"/>
      <c r="I20" s="19">
        <f t="shared" si="0"/>
        <v>0</v>
      </c>
      <c r="J20" s="3"/>
    </row>
    <row r="21" spans="1:10" ht="15.6" x14ac:dyDescent="0.3">
      <c r="A21" s="48">
        <v>1.1000000000000001</v>
      </c>
      <c r="B21" s="18" t="s">
        <v>36</v>
      </c>
      <c r="C21" s="22" t="s">
        <v>12</v>
      </c>
      <c r="D21" s="22">
        <v>1</v>
      </c>
      <c r="E21" s="22">
        <v>1</v>
      </c>
      <c r="F21" s="22">
        <v>2</v>
      </c>
      <c r="G21" s="7"/>
      <c r="H21" s="8"/>
      <c r="I21" s="19">
        <f t="shared" si="0"/>
        <v>0</v>
      </c>
      <c r="J21" s="3"/>
    </row>
    <row r="22" spans="1:10" ht="15.6" x14ac:dyDescent="0.3">
      <c r="A22" s="18">
        <v>1.1100000000000001</v>
      </c>
      <c r="B22" s="18" t="s">
        <v>37</v>
      </c>
      <c r="C22" s="22" t="s">
        <v>12</v>
      </c>
      <c r="D22" s="22">
        <v>1</v>
      </c>
      <c r="E22" s="22">
        <v>1</v>
      </c>
      <c r="F22" s="22">
        <v>2</v>
      </c>
      <c r="G22" s="7"/>
      <c r="H22" s="8"/>
      <c r="I22" s="19">
        <f t="shared" si="0"/>
        <v>0</v>
      </c>
      <c r="J22" s="3"/>
    </row>
    <row r="23" spans="1:10" ht="15.6" x14ac:dyDescent="0.3">
      <c r="A23" s="25">
        <v>2</v>
      </c>
      <c r="B23" s="25" t="s">
        <v>38</v>
      </c>
      <c r="C23" s="1"/>
      <c r="D23" s="1"/>
      <c r="E23" s="1"/>
      <c r="F23" s="1"/>
      <c r="G23" s="7"/>
      <c r="H23" s="8"/>
      <c r="I23" s="19"/>
      <c r="J23" s="3"/>
    </row>
    <row r="24" spans="1:10" ht="15.6" x14ac:dyDescent="0.3">
      <c r="A24" s="18">
        <v>2.1</v>
      </c>
      <c r="B24" s="18" t="s">
        <v>39</v>
      </c>
      <c r="C24" s="1"/>
      <c r="D24" s="1"/>
      <c r="E24" s="1"/>
      <c r="F24" s="1"/>
      <c r="G24" s="7"/>
      <c r="H24" s="8"/>
      <c r="I24" s="19">
        <f t="shared" si="0"/>
        <v>0</v>
      </c>
      <c r="J24" s="3"/>
    </row>
    <row r="25" spans="1:10" ht="15.6" x14ac:dyDescent="0.3">
      <c r="A25" s="21" t="s">
        <v>17</v>
      </c>
      <c r="B25" s="18" t="s">
        <v>40</v>
      </c>
      <c r="C25" s="22" t="s">
        <v>41</v>
      </c>
      <c r="D25" s="22">
        <v>2</v>
      </c>
      <c r="E25" s="22">
        <v>2</v>
      </c>
      <c r="F25" s="22">
        <v>4</v>
      </c>
      <c r="G25" s="7"/>
      <c r="H25" s="8"/>
      <c r="I25" s="19">
        <f t="shared" si="0"/>
        <v>0</v>
      </c>
      <c r="J25" s="3"/>
    </row>
    <row r="26" spans="1:10" ht="15.6" x14ac:dyDescent="0.3">
      <c r="A26" s="21" t="s">
        <v>19</v>
      </c>
      <c r="B26" s="20" t="s">
        <v>42</v>
      </c>
      <c r="C26" s="22" t="s">
        <v>41</v>
      </c>
      <c r="D26" s="22">
        <v>2</v>
      </c>
      <c r="E26" s="22">
        <v>2</v>
      </c>
      <c r="F26" s="22">
        <v>4</v>
      </c>
      <c r="G26" s="7"/>
      <c r="H26" s="8"/>
      <c r="I26" s="19">
        <f t="shared" si="0"/>
        <v>0</v>
      </c>
      <c r="J26" s="3"/>
    </row>
    <row r="27" spans="1:10" ht="15.6" x14ac:dyDescent="0.3">
      <c r="A27" s="21" t="s">
        <v>21</v>
      </c>
      <c r="B27" s="43" t="s">
        <v>43</v>
      </c>
      <c r="C27" s="44" t="s">
        <v>41</v>
      </c>
      <c r="D27" s="44">
        <v>2</v>
      </c>
      <c r="E27" s="44">
        <v>2</v>
      </c>
      <c r="F27" s="44">
        <v>4</v>
      </c>
      <c r="G27" s="7"/>
      <c r="H27" s="8"/>
      <c r="I27" s="19">
        <f t="shared" si="0"/>
        <v>0</v>
      </c>
      <c r="J27" s="3"/>
    </row>
    <row r="28" spans="1:10" ht="15.6" x14ac:dyDescent="0.3">
      <c r="A28" s="21" t="s">
        <v>23</v>
      </c>
      <c r="B28" s="43" t="s">
        <v>44</v>
      </c>
      <c r="C28" s="44" t="s">
        <v>41</v>
      </c>
      <c r="D28" s="44">
        <v>2</v>
      </c>
      <c r="E28" s="44">
        <v>2</v>
      </c>
      <c r="F28" s="44">
        <v>4</v>
      </c>
      <c r="G28" s="7"/>
      <c r="H28" s="8"/>
      <c r="I28" s="19">
        <f t="shared" si="0"/>
        <v>0</v>
      </c>
      <c r="J28" s="3"/>
    </row>
    <row r="29" spans="1:10" ht="15.6" x14ac:dyDescent="0.3">
      <c r="A29" s="21" t="s">
        <v>25</v>
      </c>
      <c r="B29" s="43" t="s">
        <v>45</v>
      </c>
      <c r="C29" s="44" t="s">
        <v>41</v>
      </c>
      <c r="D29" s="44">
        <v>2</v>
      </c>
      <c r="E29" s="44">
        <v>2</v>
      </c>
      <c r="F29" s="44">
        <v>4</v>
      </c>
      <c r="G29" s="7"/>
      <c r="H29" s="8"/>
      <c r="I29" s="19">
        <f t="shared" si="0"/>
        <v>0</v>
      </c>
      <c r="J29" s="3"/>
    </row>
    <row r="30" spans="1:10" ht="26.4" x14ac:dyDescent="0.3">
      <c r="A30" s="21" t="s">
        <v>27</v>
      </c>
      <c r="B30" s="43" t="s">
        <v>46</v>
      </c>
      <c r="C30" s="44" t="s">
        <v>41</v>
      </c>
      <c r="D30" s="44">
        <v>2</v>
      </c>
      <c r="E30" s="44">
        <v>2</v>
      </c>
      <c r="F30" s="44">
        <v>4</v>
      </c>
      <c r="G30" s="7"/>
      <c r="H30" s="8"/>
      <c r="I30" s="19">
        <f t="shared" si="0"/>
        <v>0</v>
      </c>
      <c r="J30" s="3"/>
    </row>
    <row r="31" spans="1:10" ht="26.4" x14ac:dyDescent="0.3">
      <c r="A31" s="21" t="s">
        <v>28</v>
      </c>
      <c r="B31" s="43" t="s">
        <v>47</v>
      </c>
      <c r="C31" s="44" t="s">
        <v>41</v>
      </c>
      <c r="D31" s="44">
        <v>1</v>
      </c>
      <c r="E31" s="44">
        <v>1</v>
      </c>
      <c r="F31" s="44">
        <v>2</v>
      </c>
      <c r="G31" s="7"/>
      <c r="H31" s="8"/>
      <c r="I31" s="19">
        <f t="shared" si="0"/>
        <v>0</v>
      </c>
      <c r="J31" s="3"/>
    </row>
    <row r="32" spans="1:10" ht="15.6" x14ac:dyDescent="0.3">
      <c r="A32" s="21" t="s">
        <v>29</v>
      </c>
      <c r="B32" s="43" t="s">
        <v>48</v>
      </c>
      <c r="C32" s="44" t="s">
        <v>41</v>
      </c>
      <c r="D32" s="44">
        <v>1</v>
      </c>
      <c r="E32" s="44" t="s">
        <v>33</v>
      </c>
      <c r="F32" s="44">
        <v>1</v>
      </c>
      <c r="G32" s="7"/>
      <c r="H32" s="8"/>
      <c r="I32" s="19">
        <f t="shared" si="0"/>
        <v>0</v>
      </c>
      <c r="J32" s="3"/>
    </row>
    <row r="33" spans="1:10" ht="15.6" x14ac:dyDescent="0.3">
      <c r="A33" s="18">
        <v>2.2000000000000002</v>
      </c>
      <c r="B33" s="43" t="s">
        <v>49</v>
      </c>
      <c r="C33" s="45"/>
      <c r="D33" s="45"/>
      <c r="E33" s="45"/>
      <c r="F33" s="45"/>
      <c r="G33" s="7"/>
      <c r="H33" s="8"/>
      <c r="I33" s="19">
        <f t="shared" si="0"/>
        <v>0</v>
      </c>
      <c r="J33" s="3"/>
    </row>
    <row r="34" spans="1:10" ht="15.6" x14ac:dyDescent="0.3">
      <c r="A34" s="21" t="s">
        <v>17</v>
      </c>
      <c r="B34" s="43" t="s">
        <v>50</v>
      </c>
      <c r="C34" s="44" t="s">
        <v>41</v>
      </c>
      <c r="D34" s="44">
        <v>5</v>
      </c>
      <c r="E34" s="44">
        <v>2</v>
      </c>
      <c r="F34" s="44">
        <v>7</v>
      </c>
      <c r="G34" s="7"/>
      <c r="H34" s="8"/>
      <c r="I34" s="19">
        <f t="shared" si="0"/>
        <v>0</v>
      </c>
      <c r="J34" s="3"/>
    </row>
    <row r="35" spans="1:10" ht="15.6" x14ac:dyDescent="0.3">
      <c r="A35" s="21" t="s">
        <v>19</v>
      </c>
      <c r="B35" s="43" t="s">
        <v>51</v>
      </c>
      <c r="C35" s="44" t="s">
        <v>41</v>
      </c>
      <c r="D35" s="44">
        <v>2</v>
      </c>
      <c r="E35" s="44" t="s">
        <v>33</v>
      </c>
      <c r="F35" s="44">
        <v>2</v>
      </c>
      <c r="G35" s="7"/>
      <c r="H35" s="8"/>
      <c r="I35" s="19">
        <f t="shared" si="0"/>
        <v>0</v>
      </c>
      <c r="J35" s="3"/>
    </row>
    <row r="36" spans="1:10" x14ac:dyDescent="0.3">
      <c r="A36" s="21" t="s">
        <v>21</v>
      </c>
      <c r="B36" s="43" t="s">
        <v>52</v>
      </c>
      <c r="C36" s="44" t="s">
        <v>41</v>
      </c>
      <c r="D36" s="44">
        <v>1</v>
      </c>
      <c r="E36" s="44" t="s">
        <v>33</v>
      </c>
      <c r="F36" s="44">
        <v>1</v>
      </c>
      <c r="G36" s="10"/>
      <c r="H36" s="9"/>
      <c r="I36" s="19">
        <f t="shared" si="0"/>
        <v>0</v>
      </c>
      <c r="J36" s="4"/>
    </row>
    <row r="37" spans="1:10" ht="15.6" x14ac:dyDescent="0.3">
      <c r="A37" s="18">
        <v>2.2999999999999998</v>
      </c>
      <c r="B37" s="43" t="s">
        <v>53</v>
      </c>
      <c r="C37" s="44" t="s">
        <v>41</v>
      </c>
      <c r="D37" s="46">
        <v>3</v>
      </c>
      <c r="E37" s="44">
        <v>1</v>
      </c>
      <c r="F37" s="44">
        <v>4</v>
      </c>
      <c r="G37" s="7"/>
      <c r="H37" s="8"/>
      <c r="I37" s="19">
        <f t="shared" si="0"/>
        <v>0</v>
      </c>
      <c r="J37" s="3"/>
    </row>
    <row r="38" spans="1:10" ht="15.6" x14ac:dyDescent="0.3">
      <c r="A38" s="18">
        <v>2.4</v>
      </c>
      <c r="B38" s="43" t="s">
        <v>54</v>
      </c>
      <c r="C38" s="45"/>
      <c r="D38" s="47"/>
      <c r="E38" s="45"/>
      <c r="F38" s="45"/>
      <c r="G38" s="7"/>
      <c r="H38" s="8"/>
      <c r="I38" s="19">
        <f t="shared" si="0"/>
        <v>0</v>
      </c>
      <c r="J38" s="3"/>
    </row>
    <row r="39" spans="1:10" ht="15.6" x14ac:dyDescent="0.3">
      <c r="A39" s="21" t="s">
        <v>17</v>
      </c>
      <c r="B39" s="43" t="s">
        <v>55</v>
      </c>
      <c r="C39" s="44" t="s">
        <v>41</v>
      </c>
      <c r="D39" s="44">
        <v>1</v>
      </c>
      <c r="E39" s="44">
        <v>1</v>
      </c>
      <c r="F39" s="44">
        <v>2</v>
      </c>
      <c r="G39" s="7"/>
      <c r="H39" s="8"/>
      <c r="I39" s="19">
        <f t="shared" si="0"/>
        <v>0</v>
      </c>
      <c r="J39" s="3"/>
    </row>
    <row r="40" spans="1:10" ht="15.6" x14ac:dyDescent="0.3">
      <c r="A40" s="21" t="s">
        <v>19</v>
      </c>
      <c r="B40" s="43" t="s">
        <v>56</v>
      </c>
      <c r="C40" s="44" t="s">
        <v>41</v>
      </c>
      <c r="D40" s="44">
        <v>2</v>
      </c>
      <c r="E40" s="44">
        <v>2</v>
      </c>
      <c r="F40" s="44">
        <v>4</v>
      </c>
      <c r="G40" s="7"/>
      <c r="H40" s="8"/>
      <c r="I40" s="19">
        <f t="shared" si="0"/>
        <v>0</v>
      </c>
      <c r="J40" s="3"/>
    </row>
    <row r="41" spans="1:10" ht="15.6" x14ac:dyDescent="0.3">
      <c r="A41" s="18">
        <v>2.5</v>
      </c>
      <c r="B41" s="43" t="s">
        <v>57</v>
      </c>
      <c r="C41" s="45"/>
      <c r="D41" s="45"/>
      <c r="E41" s="45"/>
      <c r="F41" s="45"/>
      <c r="G41" s="7"/>
      <c r="H41" s="8"/>
      <c r="I41" s="19">
        <f t="shared" si="0"/>
        <v>0</v>
      </c>
      <c r="J41" s="3"/>
    </row>
    <row r="42" spans="1:10" ht="15.6" x14ac:dyDescent="0.3">
      <c r="A42" s="21" t="s">
        <v>17</v>
      </c>
      <c r="B42" s="43" t="s">
        <v>121</v>
      </c>
      <c r="C42" s="44" t="s">
        <v>12</v>
      </c>
      <c r="D42" s="46">
        <v>1</v>
      </c>
      <c r="E42" s="44">
        <v>1</v>
      </c>
      <c r="F42" s="44">
        <v>2</v>
      </c>
      <c r="G42" s="7"/>
      <c r="H42" s="8"/>
      <c r="I42" s="19">
        <f t="shared" si="0"/>
        <v>0</v>
      </c>
      <c r="J42" s="3"/>
    </row>
    <row r="43" spans="1:10" ht="15.6" x14ac:dyDescent="0.3">
      <c r="A43" s="21" t="s">
        <v>19</v>
      </c>
      <c r="B43" s="18" t="s">
        <v>58</v>
      </c>
      <c r="C43" s="22" t="s">
        <v>12</v>
      </c>
      <c r="D43" s="24">
        <v>1</v>
      </c>
      <c r="E43" s="22">
        <v>1</v>
      </c>
      <c r="F43" s="22">
        <v>2</v>
      </c>
      <c r="G43" s="7"/>
      <c r="H43" s="8"/>
      <c r="I43" s="19">
        <f t="shared" si="0"/>
        <v>0</v>
      </c>
      <c r="J43" s="3"/>
    </row>
    <row r="44" spans="1:10" ht="15.6" x14ac:dyDescent="0.3">
      <c r="A44" s="21" t="s">
        <v>21</v>
      </c>
      <c r="B44" s="18" t="s">
        <v>59</v>
      </c>
      <c r="C44" s="22" t="s">
        <v>12</v>
      </c>
      <c r="D44" s="22">
        <v>1</v>
      </c>
      <c r="E44" s="22">
        <v>1</v>
      </c>
      <c r="F44" s="22">
        <v>2</v>
      </c>
      <c r="G44" s="7"/>
      <c r="H44" s="8"/>
      <c r="I44" s="19">
        <f t="shared" si="0"/>
        <v>0</v>
      </c>
      <c r="J44" s="3"/>
    </row>
    <row r="45" spans="1:10" ht="15.6" x14ac:dyDescent="0.3">
      <c r="A45" s="21" t="s">
        <v>23</v>
      </c>
      <c r="B45" s="18" t="s">
        <v>60</v>
      </c>
      <c r="C45" s="22" t="s">
        <v>41</v>
      </c>
      <c r="D45" s="22">
        <v>1</v>
      </c>
      <c r="E45" s="22" t="s">
        <v>33</v>
      </c>
      <c r="F45" s="22">
        <v>1</v>
      </c>
      <c r="G45" s="7"/>
      <c r="H45" s="8"/>
      <c r="I45" s="19">
        <f t="shared" si="0"/>
        <v>0</v>
      </c>
      <c r="J45" s="3"/>
    </row>
    <row r="46" spans="1:10" ht="15.6" x14ac:dyDescent="0.3">
      <c r="A46" s="18">
        <v>2.6</v>
      </c>
      <c r="B46" s="20" t="s">
        <v>61</v>
      </c>
      <c r="C46" s="22" t="s">
        <v>41</v>
      </c>
      <c r="D46" s="22">
        <v>1</v>
      </c>
      <c r="E46" s="22">
        <v>1</v>
      </c>
      <c r="F46" s="22">
        <v>2</v>
      </c>
      <c r="G46" s="7"/>
      <c r="H46" s="8"/>
      <c r="I46" s="19">
        <f t="shared" si="0"/>
        <v>0</v>
      </c>
      <c r="J46" s="3"/>
    </row>
    <row r="47" spans="1:10" ht="15.6" x14ac:dyDescent="0.3">
      <c r="A47" s="18">
        <v>2.7</v>
      </c>
      <c r="B47" s="18" t="s">
        <v>62</v>
      </c>
      <c r="C47" s="22" t="s">
        <v>41</v>
      </c>
      <c r="D47" s="22">
        <v>1</v>
      </c>
      <c r="E47" s="22">
        <v>1</v>
      </c>
      <c r="F47" s="22">
        <v>2</v>
      </c>
      <c r="G47" s="7"/>
      <c r="H47" s="8"/>
      <c r="I47" s="19">
        <f t="shared" si="0"/>
        <v>0</v>
      </c>
      <c r="J47" s="3"/>
    </row>
    <row r="48" spans="1:10" ht="15.6" x14ac:dyDescent="0.3">
      <c r="A48" s="18">
        <v>2.8</v>
      </c>
      <c r="B48" s="18" t="s">
        <v>63</v>
      </c>
      <c r="C48" s="22" t="s">
        <v>41</v>
      </c>
      <c r="D48" s="22">
        <v>3</v>
      </c>
      <c r="E48" s="22">
        <v>3</v>
      </c>
      <c r="F48" s="22">
        <v>6</v>
      </c>
      <c r="G48" s="7"/>
      <c r="H48" s="8"/>
      <c r="I48" s="19">
        <f t="shared" si="0"/>
        <v>0</v>
      </c>
      <c r="J48" s="3"/>
    </row>
    <row r="49" spans="1:10" ht="15.6" x14ac:dyDescent="0.3">
      <c r="A49" s="18">
        <v>2.9</v>
      </c>
      <c r="B49" s="18" t="s">
        <v>64</v>
      </c>
      <c r="C49" s="22" t="s">
        <v>41</v>
      </c>
      <c r="D49" s="22">
        <v>1</v>
      </c>
      <c r="E49" s="22" t="s">
        <v>33</v>
      </c>
      <c r="F49" s="22">
        <v>1</v>
      </c>
      <c r="G49" s="7"/>
      <c r="H49" s="8"/>
      <c r="I49" s="19">
        <f t="shared" si="0"/>
        <v>0</v>
      </c>
      <c r="J49" s="3"/>
    </row>
    <row r="50" spans="1:10" ht="15.6" x14ac:dyDescent="0.3">
      <c r="A50" s="25">
        <v>3</v>
      </c>
      <c r="B50" s="25" t="s">
        <v>65</v>
      </c>
      <c r="C50" s="1"/>
      <c r="D50" s="17"/>
      <c r="E50" s="1"/>
      <c r="F50" s="1"/>
      <c r="G50" s="7"/>
      <c r="H50" s="8"/>
      <c r="I50" s="19"/>
      <c r="J50" s="3"/>
    </row>
    <row r="51" spans="1:10" ht="15.6" x14ac:dyDescent="0.3">
      <c r="A51" s="18">
        <v>3.1</v>
      </c>
      <c r="B51" s="18" t="s">
        <v>66</v>
      </c>
      <c r="C51" s="22" t="s">
        <v>12</v>
      </c>
      <c r="D51" s="24">
        <v>1</v>
      </c>
      <c r="E51" s="22">
        <v>1</v>
      </c>
      <c r="F51" s="22">
        <v>2</v>
      </c>
      <c r="G51" s="7"/>
      <c r="H51" s="8"/>
      <c r="I51" s="19">
        <f t="shared" si="0"/>
        <v>0</v>
      </c>
      <c r="J51" s="3"/>
    </row>
    <row r="52" spans="1:10" ht="15.6" x14ac:dyDescent="0.3">
      <c r="A52" s="18">
        <v>3.2</v>
      </c>
      <c r="B52" s="18" t="s">
        <v>67</v>
      </c>
      <c r="C52" s="22" t="s">
        <v>41</v>
      </c>
      <c r="D52" s="24">
        <v>1</v>
      </c>
      <c r="E52" s="22">
        <v>1</v>
      </c>
      <c r="F52" s="22">
        <v>2</v>
      </c>
      <c r="G52" s="7"/>
      <c r="H52" s="8"/>
      <c r="I52" s="19">
        <f t="shared" si="0"/>
        <v>0</v>
      </c>
      <c r="J52" s="3"/>
    </row>
    <row r="53" spans="1:10" ht="15.6" x14ac:dyDescent="0.3">
      <c r="A53" s="18">
        <v>3.3</v>
      </c>
      <c r="B53" s="18" t="s">
        <v>68</v>
      </c>
      <c r="C53" s="22" t="s">
        <v>41</v>
      </c>
      <c r="D53" s="24">
        <v>1</v>
      </c>
      <c r="E53" s="22">
        <v>1</v>
      </c>
      <c r="F53" s="22">
        <v>2</v>
      </c>
      <c r="G53" s="7"/>
      <c r="H53" s="8"/>
      <c r="I53" s="19">
        <f t="shared" si="0"/>
        <v>0</v>
      </c>
      <c r="J53" s="3"/>
    </row>
    <row r="54" spans="1:10" ht="15.6" x14ac:dyDescent="0.3">
      <c r="A54" s="18">
        <v>3.4</v>
      </c>
      <c r="B54" s="18" t="s">
        <v>69</v>
      </c>
      <c r="C54" s="22" t="s">
        <v>41</v>
      </c>
      <c r="D54" s="24">
        <v>2</v>
      </c>
      <c r="E54" s="22">
        <v>2</v>
      </c>
      <c r="F54" s="22">
        <v>4</v>
      </c>
      <c r="G54" s="7"/>
      <c r="H54" s="8"/>
      <c r="I54" s="19">
        <f t="shared" si="0"/>
        <v>0</v>
      </c>
      <c r="J54" s="3"/>
    </row>
    <row r="55" spans="1:10" ht="15.6" x14ac:dyDescent="0.3">
      <c r="A55" s="25">
        <v>4</v>
      </c>
      <c r="B55" s="25" t="s">
        <v>70</v>
      </c>
      <c r="C55" s="1"/>
      <c r="D55" s="1"/>
      <c r="E55" s="1"/>
      <c r="F55" s="1"/>
      <c r="G55" s="7"/>
      <c r="H55" s="8"/>
      <c r="I55" s="19">
        <f t="shared" si="0"/>
        <v>0</v>
      </c>
      <c r="J55" s="3"/>
    </row>
    <row r="56" spans="1:10" ht="15.6" x14ac:dyDescent="0.3">
      <c r="A56" s="18">
        <v>4.0999999999999996</v>
      </c>
      <c r="B56" s="18" t="s">
        <v>71</v>
      </c>
      <c r="C56" s="22" t="s">
        <v>12</v>
      </c>
      <c r="D56" s="22">
        <v>1</v>
      </c>
      <c r="E56" s="22">
        <v>1</v>
      </c>
      <c r="F56" s="22">
        <v>2</v>
      </c>
      <c r="G56" s="7"/>
      <c r="H56" s="8"/>
      <c r="I56" s="19">
        <f t="shared" si="0"/>
        <v>0</v>
      </c>
      <c r="J56" s="3"/>
    </row>
    <row r="57" spans="1:10" ht="15.6" x14ac:dyDescent="0.3">
      <c r="A57" s="18">
        <v>4.2</v>
      </c>
      <c r="B57" s="18" t="s">
        <v>72</v>
      </c>
      <c r="C57" s="22" t="s">
        <v>12</v>
      </c>
      <c r="D57" s="22">
        <v>1</v>
      </c>
      <c r="E57" s="22">
        <v>1</v>
      </c>
      <c r="F57" s="22">
        <v>2</v>
      </c>
      <c r="G57" s="7"/>
      <c r="H57" s="8"/>
      <c r="I57" s="19">
        <f t="shared" si="0"/>
        <v>0</v>
      </c>
      <c r="J57" s="3"/>
    </row>
    <row r="58" spans="1:10" ht="15.6" x14ac:dyDescent="0.3">
      <c r="A58" s="25">
        <v>5</v>
      </c>
      <c r="B58" s="25" t="s">
        <v>73</v>
      </c>
      <c r="C58" s="22" t="s">
        <v>12</v>
      </c>
      <c r="D58" s="22">
        <v>1</v>
      </c>
      <c r="E58" s="22">
        <v>1</v>
      </c>
      <c r="F58" s="22">
        <v>2</v>
      </c>
      <c r="G58" s="7"/>
      <c r="H58" s="8"/>
      <c r="I58" s="19">
        <f t="shared" si="0"/>
        <v>0</v>
      </c>
      <c r="J58" s="3"/>
    </row>
    <row r="59" spans="1:10" ht="15.6" x14ac:dyDescent="0.3">
      <c r="A59" s="31">
        <v>6</v>
      </c>
      <c r="B59" s="31" t="s">
        <v>119</v>
      </c>
      <c r="C59" s="30" t="s">
        <v>12</v>
      </c>
      <c r="D59" s="30">
        <v>1</v>
      </c>
      <c r="E59" s="30"/>
      <c r="F59" s="30">
        <v>1</v>
      </c>
      <c r="G59" s="7"/>
      <c r="H59" s="8"/>
      <c r="I59" s="19">
        <f t="shared" si="0"/>
        <v>0</v>
      </c>
      <c r="J59" s="3"/>
    </row>
    <row r="60" spans="1:10" ht="15.6" x14ac:dyDescent="0.3">
      <c r="A60" s="14" t="s">
        <v>74</v>
      </c>
      <c r="B60" s="14" t="s">
        <v>75</v>
      </c>
      <c r="C60" s="23"/>
      <c r="D60" s="23"/>
      <c r="E60" s="23"/>
      <c r="F60" s="23"/>
      <c r="G60" s="5"/>
      <c r="H60" s="6"/>
      <c r="I60" s="15"/>
      <c r="J60" s="2"/>
    </row>
    <row r="61" spans="1:10" ht="15.6" x14ac:dyDescent="0.3">
      <c r="A61" s="18">
        <v>1</v>
      </c>
      <c r="B61" s="18" t="s">
        <v>76</v>
      </c>
      <c r="C61" s="22" t="s">
        <v>12</v>
      </c>
      <c r="D61" s="22" t="s">
        <v>33</v>
      </c>
      <c r="E61" s="22">
        <v>1</v>
      </c>
      <c r="F61" s="22">
        <v>1</v>
      </c>
      <c r="G61" s="7"/>
      <c r="H61" s="8"/>
      <c r="I61" s="19">
        <f t="shared" si="0"/>
        <v>0</v>
      </c>
      <c r="J61" s="3"/>
    </row>
    <row r="62" spans="1:10" ht="15.6" x14ac:dyDescent="0.3">
      <c r="A62" s="18">
        <v>2</v>
      </c>
      <c r="B62" s="18" t="s">
        <v>77</v>
      </c>
      <c r="C62" s="22" t="s">
        <v>12</v>
      </c>
      <c r="D62" s="22">
        <v>1</v>
      </c>
      <c r="E62" s="22">
        <v>1</v>
      </c>
      <c r="F62" s="22">
        <v>2</v>
      </c>
      <c r="G62" s="7"/>
      <c r="H62" s="8"/>
      <c r="I62" s="19">
        <f t="shared" si="0"/>
        <v>0</v>
      </c>
      <c r="J62" s="3"/>
    </row>
    <row r="63" spans="1:10" x14ac:dyDescent="0.3">
      <c r="A63" s="18">
        <v>3</v>
      </c>
      <c r="B63" s="18" t="s">
        <v>78</v>
      </c>
      <c r="C63" s="22" t="s">
        <v>12</v>
      </c>
      <c r="D63" s="22">
        <v>1</v>
      </c>
      <c r="E63" s="22">
        <v>1</v>
      </c>
      <c r="F63" s="22">
        <v>2</v>
      </c>
      <c r="G63" s="10"/>
      <c r="H63" s="9"/>
      <c r="I63" s="19">
        <f t="shared" si="0"/>
        <v>0</v>
      </c>
      <c r="J63" s="4"/>
    </row>
    <row r="64" spans="1:10" x14ac:dyDescent="0.3">
      <c r="A64" s="18">
        <v>4</v>
      </c>
      <c r="B64" s="18" t="s">
        <v>79</v>
      </c>
      <c r="C64" s="22" t="s">
        <v>12</v>
      </c>
      <c r="D64" s="22">
        <v>1</v>
      </c>
      <c r="E64" s="22">
        <v>1</v>
      </c>
      <c r="F64" s="22">
        <v>2</v>
      </c>
      <c r="G64" s="10"/>
      <c r="H64" s="9"/>
      <c r="I64" s="19">
        <f t="shared" si="0"/>
        <v>0</v>
      </c>
      <c r="J64" s="4"/>
    </row>
    <row r="65" spans="1:10" ht="15.6" x14ac:dyDescent="0.3">
      <c r="A65" s="18">
        <v>5</v>
      </c>
      <c r="B65" s="18" t="s">
        <v>80</v>
      </c>
      <c r="C65" s="22" t="s">
        <v>12</v>
      </c>
      <c r="D65" s="22">
        <v>1</v>
      </c>
      <c r="E65" s="22">
        <v>1</v>
      </c>
      <c r="F65" s="22">
        <v>2</v>
      </c>
      <c r="G65" s="7"/>
      <c r="H65" s="8"/>
      <c r="I65" s="19">
        <f t="shared" si="0"/>
        <v>0</v>
      </c>
      <c r="J65" s="3"/>
    </row>
    <row r="66" spans="1:10" ht="15.6" x14ac:dyDescent="0.3">
      <c r="A66" s="18">
        <v>6</v>
      </c>
      <c r="B66" s="18" t="s">
        <v>81</v>
      </c>
      <c r="C66" s="22" t="s">
        <v>12</v>
      </c>
      <c r="D66" s="49">
        <v>1</v>
      </c>
      <c r="E66" s="49"/>
      <c r="F66" s="22">
        <v>1</v>
      </c>
      <c r="G66" s="7"/>
      <c r="H66" s="8"/>
      <c r="I66" s="19">
        <f t="shared" si="0"/>
        <v>0</v>
      </c>
      <c r="J66" s="3"/>
    </row>
    <row r="67" spans="1:10" ht="15.6" x14ac:dyDescent="0.3">
      <c r="A67" s="14" t="s">
        <v>82</v>
      </c>
      <c r="B67" s="14" t="s">
        <v>83</v>
      </c>
      <c r="C67" s="23"/>
      <c r="D67" s="52"/>
      <c r="E67" s="52"/>
      <c r="F67" s="23"/>
      <c r="G67" s="5"/>
      <c r="H67" s="6"/>
      <c r="I67" s="15"/>
      <c r="J67" s="2"/>
    </row>
    <row r="68" spans="1:10" ht="26.4" x14ac:dyDescent="0.3">
      <c r="A68" s="18">
        <v>1</v>
      </c>
      <c r="B68" s="18" t="s">
        <v>84</v>
      </c>
      <c r="C68" s="22" t="s">
        <v>12</v>
      </c>
      <c r="D68" s="49">
        <v>1</v>
      </c>
      <c r="E68" s="49"/>
      <c r="F68" s="22">
        <v>1</v>
      </c>
      <c r="G68" s="7"/>
      <c r="H68" s="7"/>
      <c r="I68" s="19">
        <f t="shared" si="0"/>
        <v>0</v>
      </c>
      <c r="J68" s="3"/>
    </row>
    <row r="69" spans="1:10" ht="26.4" x14ac:dyDescent="0.3">
      <c r="A69" s="18">
        <v>2</v>
      </c>
      <c r="B69" s="18" t="s">
        <v>85</v>
      </c>
      <c r="C69" s="22" t="s">
        <v>12</v>
      </c>
      <c r="D69" s="49">
        <v>1</v>
      </c>
      <c r="E69" s="49"/>
      <c r="F69" s="22">
        <v>1</v>
      </c>
      <c r="G69" s="7"/>
      <c r="H69" s="7"/>
      <c r="I69" s="19">
        <f t="shared" si="0"/>
        <v>0</v>
      </c>
      <c r="J69" s="3"/>
    </row>
    <row r="70" spans="1:10" ht="15.6" x14ac:dyDescent="0.3">
      <c r="A70" s="18">
        <v>3</v>
      </c>
      <c r="B70" s="18" t="s">
        <v>86</v>
      </c>
      <c r="C70" s="22" t="s">
        <v>12</v>
      </c>
      <c r="D70" s="49">
        <v>1</v>
      </c>
      <c r="E70" s="49"/>
      <c r="F70" s="22">
        <v>1</v>
      </c>
      <c r="G70" s="7"/>
      <c r="H70" s="7"/>
      <c r="I70" s="19">
        <f t="shared" ref="I70:I96" si="1">H70*F70</f>
        <v>0</v>
      </c>
      <c r="J70" s="3"/>
    </row>
    <row r="71" spans="1:10" ht="15.6" x14ac:dyDescent="0.3">
      <c r="A71" s="18">
        <v>4</v>
      </c>
      <c r="B71" s="18" t="s">
        <v>87</v>
      </c>
      <c r="C71" s="22" t="s">
        <v>12</v>
      </c>
      <c r="D71" s="49">
        <v>1</v>
      </c>
      <c r="E71" s="49"/>
      <c r="F71" s="22">
        <v>1</v>
      </c>
      <c r="G71" s="7"/>
      <c r="H71" s="7"/>
      <c r="I71" s="19">
        <f t="shared" si="1"/>
        <v>0</v>
      </c>
      <c r="J71" s="3"/>
    </row>
    <row r="72" spans="1:10" x14ac:dyDescent="0.3">
      <c r="A72" s="18">
        <v>5</v>
      </c>
      <c r="B72" s="18" t="s">
        <v>88</v>
      </c>
      <c r="C72" s="22" t="s">
        <v>12</v>
      </c>
      <c r="D72" s="49">
        <v>1</v>
      </c>
      <c r="E72" s="49"/>
      <c r="F72" s="22">
        <v>1</v>
      </c>
      <c r="G72" s="10"/>
      <c r="H72" s="10"/>
      <c r="I72" s="19">
        <f t="shared" si="1"/>
        <v>0</v>
      </c>
      <c r="J72" s="4"/>
    </row>
    <row r="73" spans="1:10" ht="15.6" x14ac:dyDescent="0.3">
      <c r="A73" s="14" t="s">
        <v>89</v>
      </c>
      <c r="B73" s="14" t="s">
        <v>90</v>
      </c>
      <c r="C73" s="23"/>
      <c r="D73" s="52"/>
      <c r="E73" s="52"/>
      <c r="F73" s="23"/>
      <c r="G73" s="5"/>
      <c r="H73" s="6"/>
      <c r="I73" s="15"/>
      <c r="J73" s="2"/>
    </row>
    <row r="74" spans="1:10" ht="39.6" x14ac:dyDescent="0.3">
      <c r="A74" s="18">
        <v>1</v>
      </c>
      <c r="B74" s="18" t="s">
        <v>91</v>
      </c>
      <c r="C74" s="22" t="s">
        <v>41</v>
      </c>
      <c r="D74" s="49">
        <v>2</v>
      </c>
      <c r="E74" s="49"/>
      <c r="F74" s="22">
        <v>2</v>
      </c>
      <c r="G74" s="7"/>
      <c r="H74" s="7"/>
      <c r="I74" s="19">
        <f t="shared" si="1"/>
        <v>0</v>
      </c>
      <c r="J74" s="3"/>
    </row>
    <row r="75" spans="1:10" ht="15.6" x14ac:dyDescent="0.3">
      <c r="A75" s="18">
        <v>2</v>
      </c>
      <c r="B75" s="18" t="s">
        <v>92</v>
      </c>
      <c r="C75" s="22" t="s">
        <v>41</v>
      </c>
      <c r="D75" s="49">
        <v>2</v>
      </c>
      <c r="E75" s="49"/>
      <c r="F75" s="22">
        <v>2</v>
      </c>
      <c r="G75" s="7"/>
      <c r="H75" s="7"/>
      <c r="I75" s="19">
        <f t="shared" si="1"/>
        <v>0</v>
      </c>
      <c r="J75" s="3"/>
    </row>
    <row r="76" spans="1:10" ht="15.6" x14ac:dyDescent="0.3">
      <c r="A76" s="18">
        <v>3</v>
      </c>
      <c r="B76" s="18" t="s">
        <v>93</v>
      </c>
      <c r="C76" s="22" t="s">
        <v>41</v>
      </c>
      <c r="D76" s="49">
        <v>1</v>
      </c>
      <c r="E76" s="49"/>
      <c r="F76" s="22">
        <v>1</v>
      </c>
      <c r="G76" s="7"/>
      <c r="H76" s="7"/>
      <c r="I76" s="19">
        <f t="shared" si="1"/>
        <v>0</v>
      </c>
      <c r="J76" s="3"/>
    </row>
    <row r="77" spans="1:10" ht="15.6" x14ac:dyDescent="0.3">
      <c r="A77" s="14" t="s">
        <v>94</v>
      </c>
      <c r="B77" s="14" t="s">
        <v>95</v>
      </c>
      <c r="C77" s="23"/>
      <c r="D77" s="52"/>
      <c r="E77" s="52"/>
      <c r="F77" s="23"/>
      <c r="G77" s="5"/>
      <c r="H77" s="6"/>
      <c r="I77" s="15"/>
      <c r="J77" s="6"/>
    </row>
    <row r="78" spans="1:10" x14ac:dyDescent="0.3">
      <c r="A78" s="25">
        <v>1</v>
      </c>
      <c r="B78" s="25" t="s">
        <v>96</v>
      </c>
      <c r="C78" s="18"/>
      <c r="D78" s="49"/>
      <c r="E78" s="49"/>
      <c r="F78" s="22"/>
      <c r="G78" s="10"/>
      <c r="H78" s="9"/>
      <c r="I78" s="19">
        <f t="shared" si="1"/>
        <v>0</v>
      </c>
      <c r="J78" s="4"/>
    </row>
    <row r="79" spans="1:10" ht="15.6" x14ac:dyDescent="0.3">
      <c r="A79" s="18">
        <v>1.1000000000000001</v>
      </c>
      <c r="B79" s="18" t="s">
        <v>97</v>
      </c>
      <c r="C79" s="18" t="s">
        <v>97</v>
      </c>
      <c r="D79" s="49">
        <v>1</v>
      </c>
      <c r="E79" s="49"/>
      <c r="F79" s="22">
        <v>1</v>
      </c>
      <c r="G79" s="7"/>
      <c r="H79" s="8"/>
      <c r="I79" s="19">
        <f t="shared" si="1"/>
        <v>0</v>
      </c>
      <c r="J79" s="3"/>
    </row>
    <row r="80" spans="1:10" ht="15.6" x14ac:dyDescent="0.3">
      <c r="A80" s="18">
        <v>1.2</v>
      </c>
      <c r="B80" s="18" t="s">
        <v>98</v>
      </c>
      <c r="C80" s="18" t="s">
        <v>98</v>
      </c>
      <c r="D80" s="49">
        <v>1</v>
      </c>
      <c r="E80" s="49"/>
      <c r="F80" s="22">
        <v>1</v>
      </c>
      <c r="G80" s="7"/>
      <c r="H80" s="8"/>
      <c r="I80" s="19">
        <f t="shared" si="1"/>
        <v>0</v>
      </c>
      <c r="J80" s="3"/>
    </row>
    <row r="81" spans="1:10" ht="15.6" x14ac:dyDescent="0.3">
      <c r="A81" s="18">
        <v>1.3</v>
      </c>
      <c r="B81" s="18" t="s">
        <v>99</v>
      </c>
      <c r="C81" s="18" t="s">
        <v>99</v>
      </c>
      <c r="D81" s="49">
        <v>1</v>
      </c>
      <c r="E81" s="49"/>
      <c r="F81" s="22">
        <v>1</v>
      </c>
      <c r="G81" s="7"/>
      <c r="H81" s="8"/>
      <c r="I81" s="19">
        <f t="shared" si="1"/>
        <v>0</v>
      </c>
      <c r="J81" s="3"/>
    </row>
    <row r="82" spans="1:10" ht="15.6" x14ac:dyDescent="0.3">
      <c r="A82" s="18">
        <v>1.4</v>
      </c>
      <c r="B82" s="18" t="s">
        <v>100</v>
      </c>
      <c r="C82" s="18" t="s">
        <v>100</v>
      </c>
      <c r="D82" s="49">
        <v>1</v>
      </c>
      <c r="E82" s="49"/>
      <c r="F82" s="22">
        <v>1</v>
      </c>
      <c r="G82" s="7"/>
      <c r="H82" s="8"/>
      <c r="I82" s="19">
        <f t="shared" si="1"/>
        <v>0</v>
      </c>
      <c r="J82" s="3"/>
    </row>
    <row r="83" spans="1:10" ht="15.6" x14ac:dyDescent="0.3">
      <c r="A83" s="18">
        <v>1.5</v>
      </c>
      <c r="B83" s="18" t="s">
        <v>101</v>
      </c>
      <c r="C83" s="18" t="s">
        <v>101</v>
      </c>
      <c r="D83" s="49">
        <v>1</v>
      </c>
      <c r="E83" s="49"/>
      <c r="F83" s="22">
        <v>1</v>
      </c>
      <c r="G83" s="7"/>
      <c r="H83" s="8"/>
      <c r="I83" s="19">
        <f t="shared" si="1"/>
        <v>0</v>
      </c>
      <c r="J83" s="3"/>
    </row>
    <row r="84" spans="1:10" x14ac:dyDescent="0.3">
      <c r="A84" s="25">
        <v>2</v>
      </c>
      <c r="B84" s="25" t="s">
        <v>102</v>
      </c>
      <c r="C84" s="18"/>
      <c r="D84" s="49"/>
      <c r="E84" s="49"/>
      <c r="F84" s="22"/>
      <c r="G84" s="10"/>
      <c r="H84" s="9"/>
      <c r="I84" s="19">
        <f t="shared" si="1"/>
        <v>0</v>
      </c>
      <c r="J84" s="4"/>
    </row>
    <row r="85" spans="1:10" ht="15.6" x14ac:dyDescent="0.3">
      <c r="A85" s="18">
        <v>2.1</v>
      </c>
      <c r="B85" s="18" t="s">
        <v>103</v>
      </c>
      <c r="C85" s="18" t="s">
        <v>97</v>
      </c>
      <c r="D85" s="49">
        <v>1</v>
      </c>
      <c r="E85" s="49"/>
      <c r="F85" s="22">
        <v>1</v>
      </c>
      <c r="G85" s="10"/>
      <c r="H85" s="9"/>
      <c r="I85" s="19">
        <f t="shared" si="1"/>
        <v>0</v>
      </c>
      <c r="J85" s="4"/>
    </row>
    <row r="86" spans="1:10" ht="15.6" x14ac:dyDescent="0.3">
      <c r="A86" s="18">
        <v>2.2000000000000002</v>
      </c>
      <c r="B86" s="18" t="s">
        <v>104</v>
      </c>
      <c r="C86" s="18" t="s">
        <v>98</v>
      </c>
      <c r="D86" s="49">
        <v>1</v>
      </c>
      <c r="E86" s="49"/>
      <c r="F86" s="22">
        <v>1</v>
      </c>
      <c r="G86" s="10"/>
      <c r="H86" s="9"/>
      <c r="I86" s="19">
        <f t="shared" si="1"/>
        <v>0</v>
      </c>
      <c r="J86" s="4"/>
    </row>
    <row r="87" spans="1:10" ht="15.6" x14ac:dyDescent="0.3">
      <c r="A87" s="18">
        <v>2.2999999999999998</v>
      </c>
      <c r="B87" s="18" t="s">
        <v>105</v>
      </c>
      <c r="C87" s="18" t="s">
        <v>99</v>
      </c>
      <c r="D87" s="49">
        <v>1</v>
      </c>
      <c r="E87" s="49"/>
      <c r="F87" s="22">
        <v>1</v>
      </c>
      <c r="G87" s="10"/>
      <c r="H87" s="9"/>
      <c r="I87" s="19">
        <f t="shared" si="1"/>
        <v>0</v>
      </c>
      <c r="J87" s="4"/>
    </row>
    <row r="88" spans="1:10" ht="15.6" x14ac:dyDescent="0.3">
      <c r="A88" s="18">
        <v>2.4</v>
      </c>
      <c r="B88" s="18" t="s">
        <v>106</v>
      </c>
      <c r="C88" s="18" t="s">
        <v>100</v>
      </c>
      <c r="D88" s="49">
        <v>1</v>
      </c>
      <c r="E88" s="49"/>
      <c r="F88" s="22">
        <v>1</v>
      </c>
      <c r="G88" s="10"/>
      <c r="H88" s="9"/>
      <c r="I88" s="19">
        <f t="shared" si="1"/>
        <v>0</v>
      </c>
      <c r="J88" s="4"/>
    </row>
    <row r="89" spans="1:10" ht="15.6" x14ac:dyDescent="0.3">
      <c r="A89" s="18">
        <v>2.5</v>
      </c>
      <c r="B89" s="18" t="s">
        <v>107</v>
      </c>
      <c r="C89" s="18" t="s">
        <v>101</v>
      </c>
      <c r="D89" s="49">
        <v>1</v>
      </c>
      <c r="E89" s="49"/>
      <c r="F89" s="22">
        <v>1</v>
      </c>
      <c r="G89" s="10"/>
      <c r="H89" s="9"/>
      <c r="I89" s="19">
        <f t="shared" si="1"/>
        <v>0</v>
      </c>
      <c r="J89" s="4"/>
    </row>
    <row r="90" spans="1:10" x14ac:dyDescent="0.3">
      <c r="A90" s="25">
        <v>3</v>
      </c>
      <c r="B90" s="25" t="s">
        <v>108</v>
      </c>
      <c r="C90" s="18"/>
      <c r="D90" s="49"/>
      <c r="E90" s="49"/>
      <c r="F90" s="22"/>
      <c r="G90" s="10"/>
      <c r="H90" s="9"/>
      <c r="I90" s="19">
        <f t="shared" si="1"/>
        <v>0</v>
      </c>
      <c r="J90" s="4"/>
    </row>
    <row r="91" spans="1:10" ht="15.6" x14ac:dyDescent="0.3">
      <c r="A91" s="18">
        <v>3.1</v>
      </c>
      <c r="B91" s="18" t="s">
        <v>103</v>
      </c>
      <c r="C91" s="18" t="s">
        <v>97</v>
      </c>
      <c r="D91" s="49">
        <v>1</v>
      </c>
      <c r="E91" s="49"/>
      <c r="F91" s="22">
        <v>1</v>
      </c>
      <c r="G91" s="10"/>
      <c r="H91" s="9"/>
      <c r="I91" s="19">
        <f t="shared" si="1"/>
        <v>0</v>
      </c>
      <c r="J91" s="4"/>
    </row>
    <row r="92" spans="1:10" ht="15.6" x14ac:dyDescent="0.3">
      <c r="A92" s="18">
        <v>3.2</v>
      </c>
      <c r="B92" s="18" t="s">
        <v>104</v>
      </c>
      <c r="C92" s="18" t="s">
        <v>98</v>
      </c>
      <c r="D92" s="49">
        <v>1</v>
      </c>
      <c r="E92" s="49"/>
      <c r="F92" s="22">
        <v>1</v>
      </c>
      <c r="G92" s="10"/>
      <c r="H92" s="9"/>
      <c r="I92" s="19">
        <f t="shared" si="1"/>
        <v>0</v>
      </c>
      <c r="J92" s="4"/>
    </row>
    <row r="93" spans="1:10" ht="15.6" x14ac:dyDescent="0.3">
      <c r="A93" s="18">
        <v>3.3</v>
      </c>
      <c r="B93" s="18" t="s">
        <v>105</v>
      </c>
      <c r="C93" s="18" t="s">
        <v>99</v>
      </c>
      <c r="D93" s="49">
        <v>1</v>
      </c>
      <c r="E93" s="49"/>
      <c r="F93" s="22">
        <v>1</v>
      </c>
      <c r="G93" s="10"/>
      <c r="H93" s="9"/>
      <c r="I93" s="19">
        <f t="shared" si="1"/>
        <v>0</v>
      </c>
      <c r="J93" s="4"/>
    </row>
    <row r="94" spans="1:10" ht="26.4" x14ac:dyDescent="0.3">
      <c r="A94" s="14" t="s">
        <v>109</v>
      </c>
      <c r="B94" s="14" t="s">
        <v>110</v>
      </c>
      <c r="C94" s="23"/>
      <c r="D94" s="52"/>
      <c r="E94" s="52"/>
      <c r="F94" s="23"/>
      <c r="G94" s="5"/>
      <c r="H94" s="6"/>
      <c r="I94" s="15"/>
      <c r="J94" s="2"/>
    </row>
    <row r="95" spans="1:10" s="42" customFormat="1" ht="26.4" x14ac:dyDescent="0.3">
      <c r="A95" s="39">
        <v>1</v>
      </c>
      <c r="B95" s="39" t="s">
        <v>120</v>
      </c>
      <c r="C95" s="30" t="s">
        <v>12</v>
      </c>
      <c r="D95" s="30">
        <v>1</v>
      </c>
      <c r="E95" s="40"/>
      <c r="F95" s="30">
        <v>1</v>
      </c>
      <c r="G95" s="7"/>
      <c r="H95" s="8"/>
      <c r="I95" s="19">
        <f t="shared" si="1"/>
        <v>0</v>
      </c>
      <c r="J95" s="41"/>
    </row>
    <row r="96" spans="1:10" ht="52.8" x14ac:dyDescent="0.3">
      <c r="A96" s="18">
        <v>2</v>
      </c>
      <c r="B96" s="18" t="s">
        <v>111</v>
      </c>
      <c r="C96" s="22" t="s">
        <v>12</v>
      </c>
      <c r="D96" s="22">
        <v>1</v>
      </c>
      <c r="E96" s="22">
        <v>1</v>
      </c>
      <c r="F96" s="22">
        <v>2</v>
      </c>
      <c r="G96" s="7"/>
      <c r="H96" s="8"/>
      <c r="I96" s="19">
        <f t="shared" si="1"/>
        <v>0</v>
      </c>
      <c r="J96" s="3"/>
    </row>
    <row r="97" spans="1:10" ht="39.6" x14ac:dyDescent="0.3">
      <c r="A97" s="18">
        <v>3</v>
      </c>
      <c r="B97" s="43" t="s">
        <v>118</v>
      </c>
      <c r="C97" s="44" t="s">
        <v>12</v>
      </c>
      <c r="D97" s="44">
        <v>1</v>
      </c>
      <c r="E97" s="44">
        <v>1</v>
      </c>
      <c r="F97" s="44">
        <v>2</v>
      </c>
      <c r="G97" s="7"/>
      <c r="H97" s="8"/>
      <c r="I97" s="19"/>
      <c r="J97" s="3"/>
    </row>
    <row r="98" spans="1:10" ht="26.4" x14ac:dyDescent="0.3">
      <c r="A98" s="18">
        <v>4</v>
      </c>
      <c r="B98" s="43" t="s">
        <v>117</v>
      </c>
      <c r="C98" s="44" t="s">
        <v>12</v>
      </c>
      <c r="D98" s="44"/>
      <c r="E98" s="44">
        <v>1</v>
      </c>
      <c r="F98" s="44">
        <v>1</v>
      </c>
      <c r="G98" s="7"/>
      <c r="H98" s="8"/>
      <c r="I98" s="19"/>
      <c r="J98" s="3"/>
    </row>
    <row r="99" spans="1:10" x14ac:dyDescent="0.3">
      <c r="A99" s="53" t="s">
        <v>112</v>
      </c>
      <c r="B99" s="53"/>
      <c r="C99" s="53"/>
      <c r="D99" s="53"/>
      <c r="E99" s="53"/>
      <c r="F99" s="18"/>
      <c r="G99" s="10"/>
      <c r="H99" s="54">
        <f>SUM(I10)</f>
        <v>0</v>
      </c>
      <c r="I99" s="55"/>
      <c r="J99" s="55"/>
    </row>
  </sheetData>
  <mergeCells count="40">
    <mergeCell ref="D93:E93"/>
    <mergeCell ref="D94:E94"/>
    <mergeCell ref="A99:E99"/>
    <mergeCell ref="H99:J99"/>
    <mergeCell ref="D92:E92"/>
    <mergeCell ref="D89:E89"/>
    <mergeCell ref="D90:E90"/>
    <mergeCell ref="D81:E81"/>
    <mergeCell ref="D82:E82"/>
    <mergeCell ref="D83:E83"/>
    <mergeCell ref="D84:E84"/>
    <mergeCell ref="D85:E85"/>
    <mergeCell ref="D91:E91"/>
    <mergeCell ref="D80:E80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6:E86"/>
    <mergeCell ref="D87:E87"/>
    <mergeCell ref="D88:E88"/>
    <mergeCell ref="H1:H2"/>
    <mergeCell ref="I1:I2"/>
    <mergeCell ref="J1:J2"/>
    <mergeCell ref="D66:E66"/>
    <mergeCell ref="D67:E67"/>
    <mergeCell ref="F1:F2"/>
    <mergeCell ref="G1:G2"/>
    <mergeCell ref="D68:E68"/>
    <mergeCell ref="A1:A2"/>
    <mergeCell ref="B1:B2"/>
    <mergeCell ref="C1:C2"/>
    <mergeCell ref="D1:E1"/>
  </mergeCells>
  <pageMargins left="0.7" right="0.7" top="0.75" bottom="0.75" header="0.3" footer="0.3"/>
  <pageSetup paperSize="9" scale="65" orientation="portrait" r:id="rId1"/>
  <rowBreaks count="1" manualBreakCount="1">
    <brk id="66" max="16383" man="1"/>
  </rowBreaks>
  <ignoredErrors>
    <ignoredError sqref="H99 I74:I76 I61:I66 I68:I72 I5:I15 I51:I58 I78:I93 I96 I16:I4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Lot-1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Ugyen</dc:creator>
  <cp:lastModifiedBy>USER</cp:lastModifiedBy>
  <cp:lastPrinted>2023-03-13T03:40:49Z</cp:lastPrinted>
  <dcterms:created xsi:type="dcterms:W3CDTF">2023-01-19T04:22:34Z</dcterms:created>
  <dcterms:modified xsi:type="dcterms:W3CDTF">2023-03-15T06:48:30Z</dcterms:modified>
</cp:coreProperties>
</file>